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業務\04野々宮\00_R2設計書\005_地すべり対策\06 成戸地すべり2\#PPI\"/>
    </mc:Choice>
  </mc:AlternateContent>
  <bookViews>
    <workbookView xWindow="5850" yWindow="0" windowWidth="25875" windowHeight="13035"/>
  </bookViews>
  <sheets>
    <sheet name="工事費内訳書" sheetId="1" r:id="rId1"/>
  </sheets>
  <definedNames>
    <definedName name="_xlnm.Print_Titles" localSheetId="0">工事費内訳書!$3:$9</definedName>
  </definedNames>
  <calcPr calcId="152511" concurrentCalc="0"/>
</workbook>
</file>

<file path=xl/calcChain.xml><?xml version="1.0" encoding="utf-8"?>
<calcChain xmlns="http://schemas.openxmlformats.org/spreadsheetml/2006/main">
  <c r="G12" i="1" l="1"/>
  <c r="G15" i="1"/>
  <c r="G11" i="1"/>
  <c r="G25" i="1"/>
  <c r="G27" i="1"/>
  <c r="G31" i="1"/>
  <c r="G34" i="1"/>
  <c r="G24" i="1"/>
  <c r="G40" i="1"/>
  <c r="G39" i="1"/>
  <c r="G47" i="1"/>
  <c r="G46" i="1"/>
  <c r="G49" i="1"/>
  <c r="G50" i="1"/>
  <c r="G54" i="1"/>
  <c r="G56" i="1"/>
  <c r="G59" i="1"/>
  <c r="G58" i="1"/>
  <c r="G61" i="1"/>
  <c r="G62" i="1"/>
  <c r="G66" i="1"/>
  <c r="G68" i="1"/>
  <c r="G70" i="1"/>
  <c r="G71" i="1"/>
  <c r="G69" i="1"/>
  <c r="G64" i="1"/>
  <c r="G57" i="1"/>
  <c r="G52" i="1"/>
  <c r="G10" i="1"/>
</calcChain>
</file>

<file path=xl/sharedStrings.xml><?xml version="1.0" encoding="utf-8"?>
<sst xmlns="http://schemas.openxmlformats.org/spreadsheetml/2006/main" count="137" uniqueCount="71">
  <si>
    <t>工事費内訳書</t>
  </si>
  <si>
    <t>住　　　　所</t>
  </si>
  <si>
    <t>商号又は名称</t>
  </si>
  <si>
    <t>代 表 者 名</t>
  </si>
  <si>
    <t>工 事 名</t>
  </si>
  <si>
    <t>Ｒ２馬土　成戸地すべり　美・穴吹市ノ下　地下水排除工事（２）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</si>
  <si>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</si>
  <si>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</si>
  <si>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</si>
  <si>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</si>
  <si>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</si>
  <si>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</si>
  <si>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</si>
  <si>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</si>
  <si>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</si>
  <si>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</si>
  <si>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</si>
  <si>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</si>
  <si>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埋戻し</t>
  </si>
  <si>
    <t>場所打擁壁工</t>
  </si>
  <si>
    <t>ｺﾝｸﾘｰﾄ　
　張ｺﾝｸﾘｰﾄ擁壁</t>
  </si>
  <si>
    <t>型枠 
　張ｺﾝｸﾘｰﾄ擁壁</t>
  </si>
  <si>
    <t>m2</t>
  </si>
  <si>
    <t>裏石積
　張ｺﾝｸﾘｰﾄ擁壁</t>
  </si>
  <si>
    <t>ｺﾝｸﾘｰﾄ　
　集水桝</t>
  </si>
  <si>
    <t>型枠  
　集水桝</t>
  </si>
  <si>
    <t>基礎材　　
　集水桝</t>
  </si>
  <si>
    <t>排水管</t>
  </si>
  <si>
    <t>m</t>
  </si>
  <si>
    <t>個</t>
  </si>
  <si>
    <t>山腹水路工</t>
  </si>
  <si>
    <t>暗渠排水</t>
  </si>
  <si>
    <t>暗渠排水管　</t>
  </si>
  <si>
    <t>山腹集水路･排水路工</t>
  </si>
  <si>
    <t>1号U形側溝</t>
  </si>
  <si>
    <t>2号U形側溝</t>
  </si>
  <si>
    <t>1･2号U型側溝蓋</t>
  </si>
  <si>
    <t>平張ｺﾝｸﾘｰﾄ工</t>
  </si>
  <si>
    <t>ｺﾝｸﾘｰﾄ　
　平張ｺﾝｸﾘｰﾄ</t>
  </si>
  <si>
    <t>基礎材　
　平張ｺﾝｸﾘｰﾄ</t>
  </si>
  <si>
    <t>構造物撤去工</t>
  </si>
  <si>
    <t>ｺﾝｸﾘｰﾄ取壊し・運搬処分</t>
  </si>
  <si>
    <t>ｺﾝｸﾘｰﾄ舗装版切断</t>
  </si>
  <si>
    <t>汚水処理</t>
  </si>
  <si>
    <t>残土運搬</t>
  </si>
  <si>
    <t>地下水排除工</t>
  </si>
  <si>
    <t>集排水ﾎﾞｰﾘﾝｸﾞ工</t>
  </si>
  <si>
    <t>ﾎﾞｰﾘﾝｸﾞ　</t>
  </si>
  <si>
    <t>ﾎﾞｰﾘﾝｸﾞ</t>
  </si>
  <si>
    <t>保孔管</t>
  </si>
  <si>
    <t>ﾎﾞｰﾘﾝｸﾞ仮設機材</t>
  </si>
  <si>
    <t>回</t>
  </si>
  <si>
    <t>足場</t>
  </si>
  <si>
    <t>空m3</t>
  </si>
  <si>
    <t>仮設工</t>
  </si>
  <si>
    <t>工事用道路工</t>
  </si>
  <si>
    <t>ﾓﾉﾚｰﾙ運搬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</si>
  <si>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</si>
  <si>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</si>
  <si>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</si>
  <si>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</si>
  <si>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</si>
  <si>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</si>
  <si>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</si>
  <si>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</si>
  <si>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養生ネット工</t>
  </si>
  <si>
    <t>養生ネット1式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</si>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</sst>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workbookViewId="0">
      <selection activeCell="B2" sqref="B2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6"/>
      <c r="G3" s="26"/>
    </row>
    <row r="4" spans="1:10" ht="11.25" customHeight="1" x14ac:dyDescent="0.15">
      <c r="E4" s="1" t="s">
        <v>2</v>
      </c>
      <c r="F4" s="26"/>
      <c r="G4" s="26"/>
    </row>
    <row r="5" spans="1:10" ht="11.25" customHeight="1" x14ac:dyDescent="0.15">
      <c r="E5" s="1" t="s">
        <v>3</v>
      </c>
      <c r="F5" s="26"/>
      <c r="G5" s="26"/>
    </row>
    <row r="6" spans="1:10" ht="11.25" customHeight="1" x14ac:dyDescent="0.15"/>
    <row r="7" spans="1:10" ht="16.5" customHeight="1" x14ac:dyDescent="0.15">
      <c r="A7" s="24" t="s">
        <v>0</v>
      </c>
      <c r="B7" s="25"/>
      <c r="C7" s="25"/>
      <c r="D7" s="25"/>
      <c r="E7" s="25"/>
      <c r="F7" s="25"/>
      <c r="G7" s="25"/>
    </row>
    <row r="8" spans="1:10" ht="11.25" customHeight="1" x14ac:dyDescent="0.15">
      <c r="A8" s="2" t="s">
        <v>4</v>
      </c>
      <c r="B8" s="25" t="s">
        <v>5</v>
      </c>
      <c r="C8" s="25"/>
      <c r="D8" s="25"/>
      <c r="E8" s="25"/>
      <c r="F8" s="25"/>
      <c r="G8" s="25"/>
    </row>
    <row r="9" spans="1:10" ht="11.25" customHeight="1" x14ac:dyDescent="0.15">
      <c r="A9" s="23" t="s">
        <v>6</v>
      </c>
      <c r="B9" s="23"/>
      <c r="C9" s="23"/>
      <c r="D9" s="23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19" t="s">
        <v>12</v>
      </c>
      <c r="B10" s="20"/>
      <c r="C10" s="20"/>
      <c r="D10" s="20"/>
      <c r="E10" s="8" t="s">
        <v>13</v>
      </c>
      <c r="F10" s="9">
        <v>1</v>
      </c>
      <c r="G10" s="11">
        <f>G11+G24+G39+G46</f>
        <v>0</v>
      </c>
      <c r="I10" s="13">
        <v>1</v>
      </c>
      <c r="J10" s="14">
        <v>1</v>
      </c>
    </row>
    <row r="11" spans="1:10" ht="42" customHeight="1" x14ac:dyDescent="0.15">
      <c r="A11" s="6"/>
      <c r="B11" s="20" t="s">
        <v>14</v>
      </c>
      <c r="C11" s="20"/>
      <c r="D11" s="20"/>
      <c r="E11" s="8" t="s">
        <v>13</v>
      </c>
      <c r="F11" s="9">
        <v>1</v>
      </c>
      <c r="G11" s="11">
        <f>G12+G15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0" t="s">
        <v>15</v>
      </c>
      <c r="D12" s="20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0" t="s">
        <v>16</v>
      </c>
      <c r="E13" s="8" t="s">
        <v>17</v>
      </c>
      <c r="F13" s="9">
        <v>4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0" t="s">
        <v>18</v>
      </c>
      <c r="E14" s="8" t="s">
        <v>17</v>
      </c>
      <c r="F14" s="10">
        <v>0.3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20" t="s">
        <v>19</v>
      </c>
      <c r="D15" s="20"/>
      <c r="E15" s="8" t="s">
        <v>13</v>
      </c>
      <c r="F15" s="9">
        <v>1</v>
      </c>
      <c r="G15" s="11">
        <f>G16+G17+G18+G19+G20+G21+G22+G23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0" t="s">
        <v>20</v>
      </c>
      <c r="E16" s="8" t="s">
        <v>17</v>
      </c>
      <c r="F16" s="9">
        <v>1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0" t="s">
        <v>21</v>
      </c>
      <c r="E17" s="8" t="s">
        <v>22</v>
      </c>
      <c r="F17" s="9">
        <v>6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0" t="s">
        <v>23</v>
      </c>
      <c r="E18" s="8" t="s">
        <v>22</v>
      </c>
      <c r="F18" s="9">
        <v>5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0" t="s">
        <v>24</v>
      </c>
      <c r="E19" s="8" t="s">
        <v>17</v>
      </c>
      <c r="F19" s="9">
        <v>1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0" t="s">
        <v>25</v>
      </c>
      <c r="E20" s="8" t="s">
        <v>22</v>
      </c>
      <c r="F20" s="9">
        <v>5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0" t="s">
        <v>26</v>
      </c>
      <c r="E21" s="8" t="s">
        <v>22</v>
      </c>
      <c r="F21" s="9">
        <v>3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0" t="s">
        <v>27</v>
      </c>
      <c r="E22" s="8" t="s">
        <v>28</v>
      </c>
      <c r="F22" s="9">
        <v>21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0" t="s">
        <v>27</v>
      </c>
      <c r="E23" s="8" t="s">
        <v>29</v>
      </c>
      <c r="F23" s="9">
        <v>5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20" t="s">
        <v>30</v>
      </c>
      <c r="C24" s="20"/>
      <c r="D24" s="20"/>
      <c r="E24" s="8" t="s">
        <v>13</v>
      </c>
      <c r="F24" s="9">
        <v>1</v>
      </c>
      <c r="G24" s="11">
        <f>G25+G27+G31+G34</f>
        <v>0</v>
      </c>
      <c r="I24" s="13">
        <v>15</v>
      </c>
      <c r="J24" s="14">
        <v>2</v>
      </c>
    </row>
    <row r="25" spans="1:10" ht="42" customHeight="1" x14ac:dyDescent="0.15">
      <c r="A25" s="6"/>
      <c r="B25" s="7"/>
      <c r="C25" s="20" t="s">
        <v>31</v>
      </c>
      <c r="D25" s="20"/>
      <c r="E25" s="8" t="s">
        <v>13</v>
      </c>
      <c r="F25" s="9">
        <v>1</v>
      </c>
      <c r="G25" s="11">
        <f>G26</f>
        <v>0</v>
      </c>
      <c r="I25" s="13">
        <v>16</v>
      </c>
      <c r="J25" s="14">
        <v>3</v>
      </c>
    </row>
    <row r="26" spans="1:10" ht="42" customHeight="1" x14ac:dyDescent="0.15">
      <c r="A26" s="6"/>
      <c r="B26" s="7"/>
      <c r="C26" s="7"/>
      <c r="D26" s="20" t="s">
        <v>32</v>
      </c>
      <c r="E26" s="8" t="s">
        <v>28</v>
      </c>
      <c r="F26" s="9">
        <v>30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20" t="s">
        <v>33</v>
      </c>
      <c r="D27" s="20"/>
      <c r="E27" s="8" t="s">
        <v>13</v>
      </c>
      <c r="F27" s="9">
        <v>1</v>
      </c>
      <c r="G27" s="11">
        <f>G28+G29+G30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0" t="s">
        <v>34</v>
      </c>
      <c r="E28" s="8" t="s">
        <v>28</v>
      </c>
      <c r="F28" s="9">
        <v>20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0" t="s">
        <v>35</v>
      </c>
      <c r="E29" s="8" t="s">
        <v>28</v>
      </c>
      <c r="F29" s="9">
        <v>28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0" t="s">
        <v>36</v>
      </c>
      <c r="E30" s="8" t="s">
        <v>28</v>
      </c>
      <c r="F30" s="9">
        <v>48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20" t="s">
        <v>37</v>
      </c>
      <c r="D31" s="20"/>
      <c r="E31" s="8" t="s">
        <v>13</v>
      </c>
      <c r="F31" s="9">
        <v>1</v>
      </c>
      <c r="G31" s="11">
        <f>G32+G33</f>
        <v>0</v>
      </c>
      <c r="I31" s="13">
        <v>22</v>
      </c>
      <c r="J31" s="14">
        <v>3</v>
      </c>
    </row>
    <row r="32" spans="1:10" ht="42" customHeight="1" x14ac:dyDescent="0.15">
      <c r="A32" s="6"/>
      <c r="B32" s="7"/>
      <c r="C32" s="7"/>
      <c r="D32" s="20" t="s">
        <v>38</v>
      </c>
      <c r="E32" s="8" t="s">
        <v>17</v>
      </c>
      <c r="F32" s="9">
        <v>1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0" t="s">
        <v>39</v>
      </c>
      <c r="E33" s="8" t="s">
        <v>22</v>
      </c>
      <c r="F33" s="9">
        <v>8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20" t="s">
        <v>40</v>
      </c>
      <c r="D34" s="20"/>
      <c r="E34" s="8" t="s">
        <v>13</v>
      </c>
      <c r="F34" s="9">
        <v>1</v>
      </c>
      <c r="G34" s="11">
        <f>G35+G36+G37+G38</f>
        <v>0</v>
      </c>
      <c r="I34" s="13">
        <v>25</v>
      </c>
      <c r="J34" s="14">
        <v>3</v>
      </c>
    </row>
    <row r="35" spans="1:10" ht="42" customHeight="1" x14ac:dyDescent="0.15">
      <c r="A35" s="6"/>
      <c r="B35" s="7"/>
      <c r="C35" s="7"/>
      <c r="D35" s="20" t="s">
        <v>41</v>
      </c>
      <c r="E35" s="8" t="s">
        <v>17</v>
      </c>
      <c r="F35" s="9">
        <v>5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0" t="s">
        <v>42</v>
      </c>
      <c r="E36" s="8" t="s">
        <v>28</v>
      </c>
      <c r="F36" s="9">
        <v>43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0" t="s">
        <v>43</v>
      </c>
      <c r="E37" s="8" t="s">
        <v>17</v>
      </c>
      <c r="F37" s="10">
        <v>0.3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0" t="s">
        <v>44</v>
      </c>
      <c r="E38" s="8" t="s">
        <v>17</v>
      </c>
      <c r="F38" s="9">
        <v>30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20" t="s">
        <v>45</v>
      </c>
      <c r="C39" s="20"/>
      <c r="D39" s="20"/>
      <c r="E39" s="8" t="s">
        <v>13</v>
      </c>
      <c r="F39" s="9">
        <v>1</v>
      </c>
      <c r="G39" s="11">
        <f>G40</f>
        <v>0</v>
      </c>
      <c r="I39" s="13">
        <v>30</v>
      </c>
      <c r="J39" s="14">
        <v>2</v>
      </c>
    </row>
    <row r="40" spans="1:10" ht="42" customHeight="1" x14ac:dyDescent="0.15">
      <c r="A40" s="6"/>
      <c r="B40" s="7"/>
      <c r="C40" s="20" t="s">
        <v>46</v>
      </c>
      <c r="D40" s="20"/>
      <c r="E40" s="8" t="s">
        <v>13</v>
      </c>
      <c r="F40" s="9">
        <v>1</v>
      </c>
      <c r="G40" s="11">
        <f>G41+G42+G43+G44+G45</f>
        <v>0</v>
      </c>
      <c r="I40" s="13">
        <v>31</v>
      </c>
      <c r="J40" s="14">
        <v>3</v>
      </c>
    </row>
    <row r="41" spans="1:10" ht="42" customHeight="1" x14ac:dyDescent="0.15">
      <c r="A41" s="6"/>
      <c r="B41" s="7"/>
      <c r="C41" s="7"/>
      <c r="D41" s="20" t="s">
        <v>47</v>
      </c>
      <c r="E41" s="8" t="s">
        <v>28</v>
      </c>
      <c r="F41" s="9">
        <v>220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0" t="s">
        <v>48</v>
      </c>
      <c r="E42" s="8" t="s">
        <v>28</v>
      </c>
      <c r="F42" s="9">
        <v>55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0" t="s">
        <v>49</v>
      </c>
      <c r="E43" s="8" t="s">
        <v>28</v>
      </c>
      <c r="F43" s="9">
        <v>275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0" t="s">
        <v>50</v>
      </c>
      <c r="E44" s="8" t="s">
        <v>51</v>
      </c>
      <c r="F44" s="9">
        <v>1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0" t="s">
        <v>52</v>
      </c>
      <c r="E45" s="8" t="s">
        <v>53</v>
      </c>
      <c r="F45" s="9">
        <v>20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20" t="s">
        <v>54</v>
      </c>
      <c r="C46" s="20"/>
      <c r="D46" s="20"/>
      <c r="E46" s="8" t="s">
        <v>13</v>
      </c>
      <c r="F46" s="9">
        <v>1</v>
      </c>
      <c r="G46" s="11">
        <f>G47</f>
        <v>0</v>
      </c>
      <c r="I46" s="13">
        <v>37</v>
      </c>
      <c r="J46" s="14">
        <v>2</v>
      </c>
    </row>
    <row r="47" spans="1:10" ht="42" customHeight="1" x14ac:dyDescent="0.15">
      <c r="A47" s="6"/>
      <c r="B47" s="7"/>
      <c r="C47" s="20" t="s">
        <v>55</v>
      </c>
      <c r="D47" s="20"/>
      <c r="E47" s="8" t="s">
        <v>13</v>
      </c>
      <c r="F47" s="9">
        <v>1</v>
      </c>
      <c r="G47" s="11">
        <f>G48</f>
        <v>0</v>
      </c>
      <c r="I47" s="13">
        <v>38</v>
      </c>
      <c r="J47" s="14">
        <v>3</v>
      </c>
    </row>
    <row r="48" spans="1:10" ht="42" customHeight="1" x14ac:dyDescent="0.15">
      <c r="A48" s="6"/>
      <c r="B48" s="7"/>
      <c r="C48" s="7"/>
      <c r="D48" s="20" t="s">
        <v>56</v>
      </c>
      <c r="E48" s="8" t="s">
        <v>28</v>
      </c>
      <c r="F48" s="9">
        <v>40</v>
      </c>
      <c r="G48" s="12"/>
      <c r="I48" s="13">
        <v>39</v>
      </c>
      <c r="J48" s="14">
        <v>4</v>
      </c>
    </row>
    <row r="49" spans="1:10" ht="42" customHeight="1" x14ac:dyDescent="0.15">
      <c r="A49" s="19" t="s">
        <v>57</v>
      </c>
      <c r="B49" s="20"/>
      <c r="C49" s="20"/>
      <c r="D49" s="20"/>
      <c r="E49" s="8" t="s">
        <v>13</v>
      </c>
      <c r="F49" s="9">
        <v>1</v>
      </c>
      <c r="G49" s="11">
        <f>G11+G24+G39+G46</f>
        <v>0</v>
      </c>
      <c r="I49" s="13">
        <v>40</v>
      </c>
      <c r="J49" s="14"/>
    </row>
    <row r="50" spans="1:10" ht="42" customHeight="1" x14ac:dyDescent="0.15">
      <c r="A50" s="19" t="s">
        <v>58</v>
      </c>
      <c r="B50" s="20"/>
      <c r="C50" s="20"/>
      <c r="D50" s="20"/>
      <c r="E50" s="8" t="s">
        <v>13</v>
      </c>
      <c r="F50" s="9">
        <v>1</v>
      </c>
      <c r="G50" s="11">
        <f>G51</f>
        <v>0</v>
      </c>
      <c r="I50" s="13">
        <v>41</v>
      </c>
      <c r="J50" s="14">
        <v>200</v>
      </c>
    </row>
    <row r="51" spans="1:10" ht="42" customHeight="1" x14ac:dyDescent="0.15">
      <c r="A51" s="6"/>
      <c r="B51" s="20" t="s">
        <v>59</v>
      </c>
      <c r="C51" s="20"/>
      <c r="D51" s="20"/>
      <c r="E51" s="8" t="s">
        <v>13</v>
      </c>
      <c r="F51" s="9">
        <v>1</v>
      </c>
      <c r="G51" s="12"/>
      <c r="I51" s="13">
        <v>42</v>
      </c>
      <c r="J51" s="14"/>
    </row>
    <row r="52" spans="1:10" ht="42" customHeight="1" x14ac:dyDescent="0.15">
      <c r="A52" s="19" t="s">
        <v>60</v>
      </c>
      <c r="B52" s="20"/>
      <c r="C52" s="20"/>
      <c r="D52" s="20"/>
      <c r="E52" s="8" t="s">
        <v>13</v>
      </c>
      <c r="F52" s="9">
        <v>1</v>
      </c>
      <c r="G52" s="11">
        <f>G49+G50</f>
        <v>0</v>
      </c>
      <c r="I52" s="13">
        <v>43</v>
      </c>
      <c r="J52" s="14"/>
    </row>
    <row r="53" spans="1:10" ht="42" customHeight="1" x14ac:dyDescent="0.15">
      <c r="A53" s="6"/>
      <c r="B53" s="20" t="s">
        <v>61</v>
      </c>
      <c r="C53" s="20"/>
      <c r="D53" s="20"/>
      <c r="E53" s="8" t="s">
        <v>13</v>
      </c>
      <c r="F53" s="9">
        <v>1</v>
      </c>
      <c r="G53" s="12"/>
      <c r="I53" s="13">
        <v>44</v>
      </c>
      <c r="J53" s="14">
        <v>210</v>
      </c>
    </row>
    <row r="54" spans="1:10" ht="42" customHeight="1" x14ac:dyDescent="0.15">
      <c r="A54" s="19" t="s">
        <v>62</v>
      </c>
      <c r="B54" s="20"/>
      <c r="C54" s="20"/>
      <c r="D54" s="20"/>
      <c r="E54" s="8" t="s">
        <v>13</v>
      </c>
      <c r="F54" s="9">
        <v>1</v>
      </c>
      <c r="G54" s="11">
        <f>G49+G50+G53</f>
        <v>0</v>
      </c>
      <c r="I54" s="13">
        <v>45</v>
      </c>
      <c r="J54" s="14"/>
    </row>
    <row r="55" spans="1:10" ht="42" customHeight="1" x14ac:dyDescent="0.15">
      <c r="A55" s="6"/>
      <c r="B55" s="20" t="s">
        <v>63</v>
      </c>
      <c r="C55" s="20"/>
      <c r="D55" s="20"/>
      <c r="E55" s="8" t="s">
        <v>13</v>
      </c>
      <c r="F55" s="9">
        <v>1</v>
      </c>
      <c r="G55" s="12"/>
      <c r="I55" s="13">
        <v>46</v>
      </c>
      <c r="J55" s="14">
        <v>220</v>
      </c>
    </row>
    <row r="56" spans="1:10" ht="42" customHeight="1" x14ac:dyDescent="0.15">
      <c r="A56" s="19" t="s">
        <v>64</v>
      </c>
      <c r="B56" s="20"/>
      <c r="C56" s="20"/>
      <c r="D56" s="20"/>
      <c r="E56" s="8" t="s">
        <v>13</v>
      </c>
      <c r="F56" s="9">
        <v>1</v>
      </c>
      <c r="G56" s="11">
        <f>G54+G55</f>
        <v>0</v>
      </c>
      <c r="I56" s="13">
        <v>47</v>
      </c>
      <c r="J56" s="14"/>
    </row>
    <row r="57" spans="1:10" ht="42" customHeight="1" x14ac:dyDescent="0.15">
      <c r="A57" s="19" t="s">
        <v>12</v>
      </c>
      <c r="B57" s="20"/>
      <c r="C57" s="20"/>
      <c r="D57" s="20"/>
      <c r="E57" s="8" t="s">
        <v>13</v>
      </c>
      <c r="F57" s="9">
        <v>1</v>
      </c>
      <c r="G57" s="11">
        <f>G58</f>
        <v>0</v>
      </c>
      <c r="I57" s="13">
        <v>48</v>
      </c>
      <c r="J57" s="14">
        <v>1</v>
      </c>
    </row>
    <row r="58" spans="1:10" ht="42" customHeight="1" x14ac:dyDescent="0.15">
      <c r="A58" s="6"/>
      <c r="B58" s="20" t="s">
        <v>14</v>
      </c>
      <c r="C58" s="20"/>
      <c r="D58" s="20"/>
      <c r="E58" s="8" t="s">
        <v>13</v>
      </c>
      <c r="F58" s="9">
        <v>1</v>
      </c>
      <c r="G58" s="11">
        <f>G59</f>
        <v>0</v>
      </c>
      <c r="I58" s="13">
        <v>49</v>
      </c>
      <c r="J58" s="14">
        <v>2</v>
      </c>
    </row>
    <row r="59" spans="1:10" ht="42" customHeight="1" x14ac:dyDescent="0.15">
      <c r="A59" s="6"/>
      <c r="B59" s="7"/>
      <c r="C59" s="20" t="s">
        <v>65</v>
      </c>
      <c r="D59" s="20"/>
      <c r="E59" s="8" t="s">
        <v>13</v>
      </c>
      <c r="F59" s="9">
        <v>1</v>
      </c>
      <c r="G59" s="11">
        <f>G60</f>
        <v>0</v>
      </c>
      <c r="I59" s="13">
        <v>50</v>
      </c>
      <c r="J59" s="14">
        <v>3</v>
      </c>
    </row>
    <row r="60" spans="1:10" ht="42" customHeight="1" x14ac:dyDescent="0.15">
      <c r="A60" s="6"/>
      <c r="B60" s="7"/>
      <c r="C60" s="7"/>
      <c r="D60" s="20" t="s">
        <v>66</v>
      </c>
      <c r="E60" s="8" t="s">
        <v>13</v>
      </c>
      <c r="F60" s="9">
        <v>1</v>
      </c>
      <c r="G60" s="12"/>
      <c r="I60" s="13">
        <v>51</v>
      </c>
      <c r="J60" s="14">
        <v>4</v>
      </c>
    </row>
    <row r="61" spans="1:10" ht="42" customHeight="1" x14ac:dyDescent="0.15">
      <c r="A61" s="19" t="s">
        <v>57</v>
      </c>
      <c r="B61" s="20"/>
      <c r="C61" s="20"/>
      <c r="D61" s="20"/>
      <c r="E61" s="8" t="s">
        <v>13</v>
      </c>
      <c r="F61" s="9">
        <v>1</v>
      </c>
      <c r="G61" s="11">
        <f>G58</f>
        <v>0</v>
      </c>
      <c r="I61" s="13">
        <v>52</v>
      </c>
      <c r="J61" s="14"/>
    </row>
    <row r="62" spans="1:10" ht="42" customHeight="1" x14ac:dyDescent="0.15">
      <c r="A62" s="19" t="s">
        <v>58</v>
      </c>
      <c r="B62" s="20"/>
      <c r="C62" s="20"/>
      <c r="D62" s="20"/>
      <c r="E62" s="8" t="s">
        <v>13</v>
      </c>
      <c r="F62" s="9">
        <v>1</v>
      </c>
      <c r="G62" s="11">
        <f>G63</f>
        <v>0</v>
      </c>
      <c r="I62" s="13">
        <v>53</v>
      </c>
      <c r="J62" s="14">
        <v>200</v>
      </c>
    </row>
    <row r="63" spans="1:10" ht="42" customHeight="1" x14ac:dyDescent="0.15">
      <c r="A63" s="6"/>
      <c r="B63" s="20" t="s">
        <v>59</v>
      </c>
      <c r="C63" s="20"/>
      <c r="D63" s="20"/>
      <c r="E63" s="8" t="s">
        <v>13</v>
      </c>
      <c r="F63" s="9">
        <v>1</v>
      </c>
      <c r="G63" s="12"/>
      <c r="I63" s="13">
        <v>54</v>
      </c>
      <c r="J63" s="14"/>
    </row>
    <row r="64" spans="1:10" ht="42" customHeight="1" x14ac:dyDescent="0.15">
      <c r="A64" s="19" t="s">
        <v>60</v>
      </c>
      <c r="B64" s="20"/>
      <c r="C64" s="20"/>
      <c r="D64" s="20"/>
      <c r="E64" s="8" t="s">
        <v>13</v>
      </c>
      <c r="F64" s="9">
        <v>1</v>
      </c>
      <c r="G64" s="11">
        <f>G61+G62</f>
        <v>0</v>
      </c>
      <c r="I64" s="13">
        <v>55</v>
      </c>
      <c r="J64" s="14"/>
    </row>
    <row r="65" spans="1:10" ht="42" customHeight="1" x14ac:dyDescent="0.15">
      <c r="A65" s="6"/>
      <c r="B65" s="20" t="s">
        <v>61</v>
      </c>
      <c r="C65" s="20"/>
      <c r="D65" s="20"/>
      <c r="E65" s="8" t="s">
        <v>13</v>
      </c>
      <c r="F65" s="9">
        <v>1</v>
      </c>
      <c r="G65" s="12"/>
      <c r="I65" s="13">
        <v>56</v>
      </c>
      <c r="J65" s="14">
        <v>210</v>
      </c>
    </row>
    <row r="66" spans="1:10" ht="42" customHeight="1" x14ac:dyDescent="0.15">
      <c r="A66" s="19" t="s">
        <v>62</v>
      </c>
      <c r="B66" s="20"/>
      <c r="C66" s="20"/>
      <c r="D66" s="20"/>
      <c r="E66" s="8" t="s">
        <v>13</v>
      </c>
      <c r="F66" s="9">
        <v>1</v>
      </c>
      <c r="G66" s="11">
        <f>G61+G62+G65</f>
        <v>0</v>
      </c>
      <c r="I66" s="13">
        <v>57</v>
      </c>
      <c r="J66" s="14"/>
    </row>
    <row r="67" spans="1:10" ht="42" customHeight="1" x14ac:dyDescent="0.15">
      <c r="A67" s="6"/>
      <c r="B67" s="20" t="s">
        <v>63</v>
      </c>
      <c r="C67" s="20"/>
      <c r="D67" s="20"/>
      <c r="E67" s="8" t="s">
        <v>13</v>
      </c>
      <c r="F67" s="9">
        <v>1</v>
      </c>
      <c r="G67" s="12"/>
      <c r="I67" s="13">
        <v>58</v>
      </c>
      <c r="J67" s="14">
        <v>220</v>
      </c>
    </row>
    <row r="68" spans="1:10" ht="42" customHeight="1" x14ac:dyDescent="0.15">
      <c r="A68" s="19" t="s">
        <v>64</v>
      </c>
      <c r="B68" s="20"/>
      <c r="C68" s="20"/>
      <c r="D68" s="20"/>
      <c r="E68" s="8" t="s">
        <v>13</v>
      </c>
      <c r="F68" s="9">
        <v>1</v>
      </c>
      <c r="G68" s="11">
        <f>G66+G67</f>
        <v>0</v>
      </c>
      <c r="I68" s="13">
        <v>59</v>
      </c>
      <c r="J68" s="14"/>
    </row>
    <row r="69" spans="1:10" ht="42" customHeight="1" x14ac:dyDescent="0.15">
      <c r="A69" s="19" t="s">
        <v>67</v>
      </c>
      <c r="B69" s="20"/>
      <c r="C69" s="20"/>
      <c r="D69" s="20"/>
      <c r="E69" s="8" t="s">
        <v>13</v>
      </c>
      <c r="F69" s="9">
        <v>1</v>
      </c>
      <c r="G69" s="11">
        <f>G49+G61</f>
        <v>0</v>
      </c>
      <c r="I69" s="13">
        <v>60</v>
      </c>
      <c r="J69" s="14">
        <v>20</v>
      </c>
    </row>
    <row r="70" spans="1:10" ht="42" customHeight="1" x14ac:dyDescent="0.15">
      <c r="A70" s="19" t="s">
        <v>68</v>
      </c>
      <c r="B70" s="20"/>
      <c r="C70" s="20"/>
      <c r="D70" s="20"/>
      <c r="E70" s="8" t="s">
        <v>13</v>
      </c>
      <c r="F70" s="9">
        <v>1</v>
      </c>
      <c r="G70" s="11">
        <f>G56+G68</f>
        <v>0</v>
      </c>
      <c r="I70" s="13">
        <v>61</v>
      </c>
      <c r="J70" s="14">
        <v>30</v>
      </c>
    </row>
    <row r="71" spans="1:10" ht="42" customHeight="1" x14ac:dyDescent="0.15">
      <c r="A71" s="21" t="s">
        <v>69</v>
      </c>
      <c r="B71" s="22"/>
      <c r="C71" s="22"/>
      <c r="D71" s="22"/>
      <c r="E71" s="15" t="s">
        <v>70</v>
      </c>
      <c r="F71" s="16" t="s">
        <v>70</v>
      </c>
      <c r="G71" s="17">
        <f>G70</f>
        <v>0</v>
      </c>
      <c r="I71" s="18">
        <v>62</v>
      </c>
      <c r="J71" s="18">
        <v>90</v>
      </c>
    </row>
  </sheetData>
  <sheetProtection sheet="1"/>
  <mergeCells count="68"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D22"/>
    <mergeCell ref="D23"/>
    <mergeCell ref="B24:D24"/>
    <mergeCell ref="C25:D25"/>
    <mergeCell ref="D26"/>
    <mergeCell ref="C27:D27"/>
    <mergeCell ref="D28"/>
    <mergeCell ref="D29"/>
    <mergeCell ref="D30"/>
    <mergeCell ref="C31:D31"/>
    <mergeCell ref="D32"/>
    <mergeCell ref="D33"/>
    <mergeCell ref="C34:D34"/>
    <mergeCell ref="D35"/>
    <mergeCell ref="D36"/>
    <mergeCell ref="D37"/>
    <mergeCell ref="D38"/>
    <mergeCell ref="B39:D39"/>
    <mergeCell ref="C40:D40"/>
    <mergeCell ref="D41"/>
    <mergeCell ref="D42"/>
    <mergeCell ref="D43"/>
    <mergeCell ref="D44"/>
    <mergeCell ref="D45"/>
    <mergeCell ref="B46:D46"/>
    <mergeCell ref="C47:D47"/>
    <mergeCell ref="D48"/>
    <mergeCell ref="A49:D49"/>
    <mergeCell ref="A50:D50"/>
    <mergeCell ref="B51:D51"/>
    <mergeCell ref="A52:D52"/>
    <mergeCell ref="B53:D53"/>
    <mergeCell ref="A54:D54"/>
    <mergeCell ref="B55:D55"/>
    <mergeCell ref="A56:D56"/>
    <mergeCell ref="A57:D57"/>
    <mergeCell ref="B58:D58"/>
    <mergeCell ref="C59:D59"/>
    <mergeCell ref="D60"/>
    <mergeCell ref="A61:D61"/>
    <mergeCell ref="A62:D62"/>
    <mergeCell ref="B63:D63"/>
    <mergeCell ref="A69:D69"/>
    <mergeCell ref="A70:D70"/>
    <mergeCell ref="A71:D71"/>
    <mergeCell ref="A64:D64"/>
    <mergeCell ref="B65:D65"/>
    <mergeCell ref="A66:D66"/>
    <mergeCell ref="B67:D67"/>
    <mergeCell ref="A68:D6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Nonomiya Ryou</cp:lastModifiedBy>
  <dcterms:created xsi:type="dcterms:W3CDTF">2021-02-03T09:05:34Z</dcterms:created>
  <dcterms:modified xsi:type="dcterms:W3CDTF">2021-02-03T09:22:18Z</dcterms:modified>
</cp:coreProperties>
</file>